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Expense &amp; Mileage Form" sheetId="1" r:id="rId1"/>
    <sheet name="ACCOUNT CODES" sheetId="2" r:id="rId2"/>
    <sheet name="CLASSES" sheetId="3" r:id="rId3"/>
  </sheets>
  <definedNames>
    <definedName name="_xlnm.Print_Area" localSheetId="0">'Expense &amp; Mileage Form'!$A$1:$K$42</definedName>
  </definedNames>
  <calcPr fullCalcOnLoad="1"/>
</workbook>
</file>

<file path=xl/sharedStrings.xml><?xml version="1.0" encoding="utf-8"?>
<sst xmlns="http://schemas.openxmlformats.org/spreadsheetml/2006/main" count="268" uniqueCount="242">
  <si>
    <t>(Zip Code)</t>
  </si>
  <si>
    <t>(State)</t>
  </si>
  <si>
    <t>(TOTAL MILES)</t>
  </si>
  <si>
    <t>at</t>
  </si>
  <si>
    <t xml:space="preserve">cents per mile       = </t>
  </si>
  <si>
    <t xml:space="preserve"> </t>
  </si>
  <si>
    <t>Payable to:  (Name)</t>
  </si>
  <si>
    <t>Mail to : (Address)</t>
  </si>
  <si>
    <t>Mail to:  (City)</t>
  </si>
  <si>
    <t>Date</t>
  </si>
  <si>
    <t>Amount</t>
  </si>
  <si>
    <t>Reason For Expense</t>
  </si>
  <si>
    <t>EXPENSE DETAIL</t>
  </si>
  <si>
    <t>FROM/TO:</t>
  </si>
  <si>
    <t>TOTAL MILES</t>
  </si>
  <si>
    <t>Total</t>
  </si>
  <si>
    <t>EXPENSE &amp; MILEAGE REIMBURSEMENT FORM</t>
  </si>
  <si>
    <t>A Member of the U.S. Soccer Federation &amp; U.S. Youth Soccer</t>
  </si>
  <si>
    <t>(converted reimbursement)</t>
  </si>
  <si>
    <t>ORIGINAL RECEIPTS FOR ALL EXPENSES MUST BE ATTACHED!!!</t>
  </si>
  <si>
    <t>Phone Number</t>
  </si>
  <si>
    <t>MILEAGE DETAIL</t>
  </si>
  <si>
    <t>Employee Signature</t>
  </si>
  <si>
    <t>Supervisor's Approval</t>
  </si>
  <si>
    <t>Accnt. #</t>
  </si>
  <si>
    <t>Account</t>
  </si>
  <si>
    <t>6100</t>
  </si>
  <si>
    <t>6100 · Contract Labor/Professional - (Header DO NOT USE)</t>
  </si>
  <si>
    <t>6101</t>
  </si>
  <si>
    <t>6100 · Contract Labor/Professional:6101 · Accounting Fees</t>
  </si>
  <si>
    <t>61011</t>
  </si>
  <si>
    <t>6100 · Contract Labor/Professional:6101 · Accounting Fees:61011 · Acctg reimburseable expenses</t>
  </si>
  <si>
    <t>6102</t>
  </si>
  <si>
    <t>61021</t>
  </si>
  <si>
    <t>6100 · Contract Labor/Professional:6102 · Contract Labor:61021 · Contract Labor</t>
  </si>
  <si>
    <t>61031</t>
  </si>
  <si>
    <t>6100 · Contract Labor/Professional:6102 · Contract Labor:61031 · Contract Labor - Referees</t>
  </si>
  <si>
    <t>61041</t>
  </si>
  <si>
    <t>6100 · Contract Labor/Professional:6102 · Contract Labor:61041 · Contract Labor - Staff Comp.</t>
  </si>
  <si>
    <t>6105</t>
  </si>
  <si>
    <t>6100 · Contract Labor/Professional:6105 · Legal Fees</t>
  </si>
  <si>
    <t>61051</t>
  </si>
  <si>
    <t>6100 · Contract Labor/Professional:6105 · Legal Fees:61051 · Legal reimburseable expenses</t>
  </si>
  <si>
    <t>6106</t>
  </si>
  <si>
    <t>6100 · Contract Labor/Professional:6106 · Other Professional Fees</t>
  </si>
  <si>
    <t>6107</t>
  </si>
  <si>
    <t>6100 · Contract Labor/Professional:6107 · Stipends and Honoraria</t>
  </si>
  <si>
    <t>6200</t>
  </si>
  <si>
    <t>6200 · Other Direct Expense - (Header DO NOT USE)</t>
  </si>
  <si>
    <t>6202</t>
  </si>
  <si>
    <t>6200 · Other Direct Expense:6202 · Advertising</t>
  </si>
  <si>
    <t>6203</t>
  </si>
  <si>
    <t>6200 · Other Direct Expense:6203 · Audio-Visual Equipment</t>
  </si>
  <si>
    <t>6204</t>
  </si>
  <si>
    <t>6200 · Other Direct Expense:6204 · Awards</t>
  </si>
  <si>
    <t>6206</t>
  </si>
  <si>
    <t>6200 · Other Direct Expense:6206 · Background Checks</t>
  </si>
  <si>
    <t>6208</t>
  </si>
  <si>
    <t>6200 · Other Direct Expense:6208 · Bad Debt</t>
  </si>
  <si>
    <t>6210</t>
  </si>
  <si>
    <t>6200 · Other Direct Expense:6210 · Club Meetings</t>
  </si>
  <si>
    <t>6212</t>
  </si>
  <si>
    <t>6200 · Other Direct Expense:6212 · Coaches Gear</t>
  </si>
  <si>
    <t>6214</t>
  </si>
  <si>
    <t>6200 · Other Direct Expense:6214 · Commissions</t>
  </si>
  <si>
    <t>6216</t>
  </si>
  <si>
    <t>6200 · Other Direct Expense:6216 · Comped Items and Gifts</t>
  </si>
  <si>
    <t>6218</t>
  </si>
  <si>
    <t>6200 · Other Direct Expense:6218 · Conferences and Hosting</t>
  </si>
  <si>
    <t>6220</t>
  </si>
  <si>
    <t>6200 · Other Direct Expense:6220 · Credit Card Fees</t>
  </si>
  <si>
    <t>6222</t>
  </si>
  <si>
    <t>6200 · Other Direct Expense:6222 · Direct Allocation</t>
  </si>
  <si>
    <t>6224</t>
  </si>
  <si>
    <t>6200 · Other Direct Expense:6224 · Entry Fees</t>
  </si>
  <si>
    <t>6226</t>
  </si>
  <si>
    <t>6200 · Other Direct Expense:6226 · Facility Rental</t>
  </si>
  <si>
    <t>6228</t>
  </si>
  <si>
    <t>6200 · Other Direct Expense:6228 · Field Use and Setup</t>
  </si>
  <si>
    <t>6229</t>
  </si>
  <si>
    <t>6200 · Other Direct Expense:6229 · Marketing Contests &amp; Promotions</t>
  </si>
  <si>
    <t>6230</t>
  </si>
  <si>
    <t>6200 · Other Direct Expense:6230 · Other Direct Expenses</t>
  </si>
  <si>
    <t>6231</t>
  </si>
  <si>
    <t>6200 · Other Direct Expense:6231 · League Fees</t>
  </si>
  <si>
    <t>6232</t>
  </si>
  <si>
    <t>6200 · Other Direct Expense:6232 · Player Equipment and Uniforms</t>
  </si>
  <si>
    <t>6234</t>
  </si>
  <si>
    <t>6200 · Other Direct Expense:6234 · Publication Expense</t>
  </si>
  <si>
    <t>6236</t>
  </si>
  <si>
    <t>6200 · Other Direct Expense:6236 · Registration</t>
  </si>
  <si>
    <t>6238</t>
  </si>
  <si>
    <t>6200 · Other Direct Expense:6238 · Scholarships</t>
  </si>
  <si>
    <t>6239</t>
  </si>
  <si>
    <t>6200 · Other Direct Expense:6239 · Support Materials</t>
  </si>
  <si>
    <t>6240</t>
  </si>
  <si>
    <t>6200 · Other Direct Expense:6240 · Staff Gear</t>
  </si>
  <si>
    <t>6300</t>
  </si>
  <si>
    <t>6300 · Office and Supplies - (Header DO NOT USE)</t>
  </si>
  <si>
    <t>6302</t>
  </si>
  <si>
    <t>6300 · Office and Supplies:6302 · Bank Charges</t>
  </si>
  <si>
    <t>6306</t>
  </si>
  <si>
    <t>6300 · Office and Supplies:6306 · Donations &amp; GIfts</t>
  </si>
  <si>
    <t>63061</t>
  </si>
  <si>
    <t>6300 · Office and Supplies:6306 · Donations &amp; GIfts:63061 · Good of Soccer</t>
  </si>
  <si>
    <t>63062</t>
  </si>
  <si>
    <t>6300 · Office and Supplies:6306 · Donations &amp; GIfts:63062 · Presidents Fund</t>
  </si>
  <si>
    <t>63063</t>
  </si>
  <si>
    <t>6300 · Office and Supplies:6306 · Donations &amp; GIfts:63063 · Donations &amp; Gifts - Other</t>
  </si>
  <si>
    <t>63064</t>
  </si>
  <si>
    <t>6300 · Office and Supplies:6306 · Donations &amp; GIfts:63064 · Donated Equipment</t>
  </si>
  <si>
    <t>6308</t>
  </si>
  <si>
    <t>6300 · Office and Supplies:6308 · Dues and Subscriptions</t>
  </si>
  <si>
    <t>6310</t>
  </si>
  <si>
    <t>6300 · Office and Supplies:6310 · Equipment Rental</t>
  </si>
  <si>
    <t>6311</t>
  </si>
  <si>
    <t>6300 · Office and Supplies:6311 · Furniture Expense</t>
  </si>
  <si>
    <t>6312</t>
  </si>
  <si>
    <t>6300 · Office and Supplies:6312 · Insurance</t>
  </si>
  <si>
    <t>63121</t>
  </si>
  <si>
    <t>6300 · Office and Supplies:6312 · Insurance:63121 · Auto Insurance</t>
  </si>
  <si>
    <t>63122</t>
  </si>
  <si>
    <t>6300 · Office and Supplies:6312 · Insurance:63122 · Cyber, D&amp;O Insurance</t>
  </si>
  <si>
    <t>63123</t>
  </si>
  <si>
    <t>6300 · Office and Supplies:6312 · Insurance:63123 · Liability Insurance</t>
  </si>
  <si>
    <t>63124</t>
  </si>
  <si>
    <t>6300 · Office and Supplies:6312 · Insurance:63124 · Property Insurance</t>
  </si>
  <si>
    <t>6314</t>
  </si>
  <si>
    <t>6300 · Office and Supplies:6314 · IT Services &amp; Equipment</t>
  </si>
  <si>
    <t>6316</t>
  </si>
  <si>
    <t>6300 · Office and Supplies:6316 · Licenses and Permits</t>
  </si>
  <si>
    <t>6320</t>
  </si>
  <si>
    <t>6300 · Office and Supplies:6320 · Other Office Expense</t>
  </si>
  <si>
    <t>6322</t>
  </si>
  <si>
    <t>6300 · Office and Supplies:6322 · Postage and Shipping</t>
  </si>
  <si>
    <t>6326</t>
  </si>
  <si>
    <t>6300 · Office and Supplies:6326 · Printing and Copying</t>
  </si>
  <si>
    <t>6328</t>
  </si>
  <si>
    <t>6300 · Office and Supplies:6328 · Rent and Utilities</t>
  </si>
  <si>
    <t>6330</t>
  </si>
  <si>
    <t>6300 · Office and Supplies:6330 · Repairs and Maintenance</t>
  </si>
  <si>
    <t>6332</t>
  </si>
  <si>
    <t>6300 · Office and Supplies:6332 · Security</t>
  </si>
  <si>
    <t>6334</t>
  </si>
  <si>
    <t>6300 · Office and Supplies:6334 · Supplies</t>
  </si>
  <si>
    <t>6336</t>
  </si>
  <si>
    <t>6300 · Office and Supplies:6336 · Telephone and Internet</t>
  </si>
  <si>
    <t>63361</t>
  </si>
  <si>
    <t>6300 · Office and Supplies:6336 · Telephone and Internet:63361 · Cell Phone</t>
  </si>
  <si>
    <t>63362</t>
  </si>
  <si>
    <t>6300 · Office and Supplies:6336 · Telephone and Internet:63362 · Internet Expense</t>
  </si>
  <si>
    <t>63363</t>
  </si>
  <si>
    <t>6300 · Office and Supplies:6336 · Telephone and Internet:63363 · Office Internet and Phone</t>
  </si>
  <si>
    <t>6338</t>
  </si>
  <si>
    <t>6300 · Office and Supplies:6338 · Website/Database Maintenance</t>
  </si>
  <si>
    <t>6400</t>
  </si>
  <si>
    <t>6400 · Travel and Related Expenses - (Header DO NOT USE)</t>
  </si>
  <si>
    <t>6402</t>
  </si>
  <si>
    <t>6400 · Travel and Related Expenses:6402 · Airfare</t>
  </si>
  <si>
    <t>6404</t>
  </si>
  <si>
    <t>6400 · Travel and Related Expenses:6404 · Ground Transportation</t>
  </si>
  <si>
    <t>6406</t>
  </si>
  <si>
    <t>6400 · Travel and Related Expenses:6406 · Lodging</t>
  </si>
  <si>
    <t>6408</t>
  </si>
  <si>
    <t>6400 · Travel and Related Expenses:6408 · Meals</t>
  </si>
  <si>
    <t>6410</t>
  </si>
  <si>
    <t>6400 · Travel and Related Expenses:6410 · Mileage</t>
  </si>
  <si>
    <t>6412</t>
  </si>
  <si>
    <t>6400 · Travel and Related Expenses:6412 · Other Travel</t>
  </si>
  <si>
    <t>6414</t>
  </si>
  <si>
    <t>6400 · Travel and Related Expenses:6414 · Parking and Tolls</t>
  </si>
  <si>
    <t>6416</t>
  </si>
  <si>
    <t>6400 · Travel and Related Expenses:6416 · Receptions/Hospitality</t>
  </si>
  <si>
    <t>VYSA or Personal Expense</t>
  </si>
  <si>
    <t>Member Services</t>
  </si>
  <si>
    <t>Program Services</t>
  </si>
  <si>
    <t>Account Code/Name</t>
  </si>
  <si>
    <t>Dept/Program/Event - Class</t>
  </si>
  <si>
    <t>President's Cup</t>
  </si>
  <si>
    <t>State Cup</t>
  </si>
  <si>
    <t>Support Services</t>
  </si>
  <si>
    <t>Meals</t>
  </si>
  <si>
    <t>Admin</t>
  </si>
  <si>
    <t xml:space="preserve">VYSA </t>
  </si>
  <si>
    <t xml:space="preserve">HOF </t>
  </si>
  <si>
    <t xml:space="preserve"> - AGM</t>
  </si>
  <si>
    <t xml:space="preserve"> - ExDr Travel &amp; Club Development</t>
  </si>
  <si>
    <t xml:space="preserve"> - Marketing &amp; Communications</t>
  </si>
  <si>
    <t xml:space="preserve"> - Regional Workshops</t>
  </si>
  <si>
    <t xml:space="preserve"> - Awards Gala</t>
  </si>
  <si>
    <t xml:space="preserve">     11v11 Course</t>
  </si>
  <si>
    <t xml:space="preserve">     4v4 Course</t>
  </si>
  <si>
    <t xml:space="preserve">     7v7 Course</t>
  </si>
  <si>
    <t xml:space="preserve">     9v9 Course</t>
  </si>
  <si>
    <t xml:space="preserve">     C License</t>
  </si>
  <si>
    <t xml:space="preserve">     D License</t>
  </si>
  <si>
    <t xml:space="preserve">     TD Day</t>
  </si>
  <si>
    <t xml:space="preserve"> - Admin and General</t>
  </si>
  <si>
    <t xml:space="preserve"> - Adjudication</t>
  </si>
  <si>
    <t xml:space="preserve"> - Finance</t>
  </si>
  <si>
    <t xml:space="preserve"> - Grassroots</t>
  </si>
  <si>
    <t xml:space="preserve"> - Top Soccer</t>
  </si>
  <si>
    <t xml:space="preserve"> - SYRC(State Youth Referee Commission)</t>
  </si>
  <si>
    <t>PVSTC(Publix VA Soccer Training Center)</t>
  </si>
  <si>
    <t>Coaching Ed</t>
  </si>
  <si>
    <t xml:space="preserve">     B License</t>
  </si>
  <si>
    <t xml:space="preserve"> - Futsal</t>
  </si>
  <si>
    <t xml:space="preserve"> - ODP</t>
  </si>
  <si>
    <t xml:space="preserve">     Training &amp; Tryouts</t>
  </si>
  <si>
    <t xml:space="preserve">      - Central Training</t>
  </si>
  <si>
    <t xml:space="preserve">      - Central Tryouts</t>
  </si>
  <si>
    <t xml:space="preserve">      - North Training</t>
  </si>
  <si>
    <t xml:space="preserve">      - North Tryouts</t>
  </si>
  <si>
    <t xml:space="preserve">      - Southeast Training</t>
  </si>
  <si>
    <t xml:space="preserve">      - Southeast Tryouts</t>
  </si>
  <si>
    <t xml:space="preserve">      - West Training</t>
  </si>
  <si>
    <t xml:space="preserve">      - West Tryouts</t>
  </si>
  <si>
    <t xml:space="preserve">      - West Central Training</t>
  </si>
  <si>
    <t xml:space="preserve">      - West Central Tryouts</t>
  </si>
  <si>
    <t xml:space="preserve">      - State Training</t>
  </si>
  <si>
    <t xml:space="preserve">     Events &amp; Tournaments</t>
  </si>
  <si>
    <t xml:space="preserve">      - International Trip</t>
  </si>
  <si>
    <t xml:space="preserve">      - Interdistricts</t>
  </si>
  <si>
    <t xml:space="preserve">      - NC Friendlies</t>
  </si>
  <si>
    <t xml:space="preserve">      - ODP Tournament</t>
  </si>
  <si>
    <t xml:space="preserve">          ODP Tourny Semi &amp; Finals</t>
  </si>
  <si>
    <t xml:space="preserve">      - VA Friendlies</t>
  </si>
  <si>
    <t xml:space="preserve">     Training </t>
  </si>
  <si>
    <t xml:space="preserve">      - Spring DODP</t>
  </si>
  <si>
    <t xml:space="preserve">          North Spring </t>
  </si>
  <si>
    <t xml:space="preserve">          West Central Spring</t>
  </si>
  <si>
    <t xml:space="preserve">      - Winter Training</t>
  </si>
  <si>
    <t>Board of Directors &amp; Committies</t>
  </si>
  <si>
    <t xml:space="preserve"> - D-ODP</t>
  </si>
  <si>
    <t>Lunch at Penara Bread</t>
  </si>
  <si>
    <t>Staff Meeting</t>
  </si>
  <si>
    <t>6100 · Contract Labor/Professional:6102 · Contract Labor - Athletic Trainer</t>
  </si>
  <si>
    <t xml:space="preserve">     ITG Grant</t>
  </si>
  <si>
    <t xml:space="preserve">     Grassroots Grant</t>
  </si>
  <si>
    <t xml:space="preserve">     Top Soccer Grant</t>
  </si>
  <si>
    <t xml:space="preserve">      USYS Rec Grants</t>
  </si>
  <si>
    <t>Description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</si>
</sst>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0.0"/>
    <numFmt numFmtId="167" formatCode="&quot;$&quot;#,##0.00"/>
    <numFmt numFmtId="168" formatCode="0;\-0;;@"/>
    <numFmt numFmtId="169" formatCode="[$-409]dddd\,\ mmmm\ dd\,\ yyyy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/d/yy;@"/>
    <numFmt numFmtId="179" formatCode="m/d/yyyy;@"/>
  </numFmts>
  <fonts count="6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Candara"/>
      <family val="2"/>
    </font>
    <font>
      <sz val="10"/>
      <color indexed="8"/>
      <name val="Candara"/>
      <family val="2"/>
    </font>
    <font>
      <b/>
      <sz val="11"/>
      <color indexed="8"/>
      <name val="Candara"/>
      <family val="2"/>
    </font>
    <font>
      <vertAlign val="superscript"/>
      <sz val="11"/>
      <color indexed="8"/>
      <name val="Candara"/>
      <family val="2"/>
    </font>
    <font>
      <vertAlign val="superscript"/>
      <sz val="13"/>
      <color indexed="8"/>
      <name val="Candara"/>
      <family val="2"/>
    </font>
    <font>
      <b/>
      <vertAlign val="superscript"/>
      <sz val="11"/>
      <color indexed="8"/>
      <name val="Candara"/>
      <family val="2"/>
    </font>
    <font>
      <sz val="8"/>
      <color indexed="8"/>
      <name val="Candara"/>
      <family val="2"/>
    </font>
    <font>
      <b/>
      <sz val="12"/>
      <color indexed="62"/>
      <name val="Candara"/>
      <family val="2"/>
    </font>
    <font>
      <b/>
      <sz val="11"/>
      <color indexed="62"/>
      <name val="Candara"/>
      <family val="2"/>
    </font>
    <font>
      <sz val="14"/>
      <name val="Harlow Solid Italic"/>
      <family val="5"/>
    </font>
    <font>
      <b/>
      <sz val="9"/>
      <color indexed="8"/>
      <name val="Candara"/>
      <family val="2"/>
    </font>
    <font>
      <sz val="14"/>
      <color indexed="8"/>
      <name val="Candara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theme="0" tint="-0.04997999966144562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wrapText="1"/>
      <protection locked="0"/>
    </xf>
    <xf numFmtId="0" fontId="8" fillId="34" borderId="1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8" fillId="33" borderId="13" xfId="0" applyFont="1" applyFill="1" applyBorder="1" applyAlignment="1" applyProtection="1">
      <alignment vertical="top"/>
      <protection locked="0"/>
    </xf>
    <xf numFmtId="0" fontId="20" fillId="33" borderId="14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Alignment="1" applyProtection="1">
      <alignment vertical="top"/>
      <protection locked="0"/>
    </xf>
    <xf numFmtId="0" fontId="22" fillId="33" borderId="14" xfId="0" applyFont="1" applyFill="1" applyBorder="1" applyAlignment="1" applyProtection="1">
      <alignment vertical="top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39" fontId="0" fillId="0" borderId="0" xfId="0" applyNumberFormat="1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44" fontId="9" fillId="0" borderId="21" xfId="45" applyFont="1" applyFill="1" applyBorder="1" applyAlignment="1" applyProtection="1">
      <alignment horizontal="center" vertical="center"/>
      <protection locked="0"/>
    </xf>
    <xf numFmtId="176" fontId="25" fillId="35" borderId="22" xfId="42" applyNumberFormat="1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/>
      <protection locked="0"/>
    </xf>
    <xf numFmtId="49" fontId="66" fillId="0" borderId="23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67" fillId="36" borderId="0" xfId="0" applyNumberFormat="1" applyFont="1" applyFill="1" applyAlignment="1">
      <alignment/>
    </xf>
    <xf numFmtId="0" fontId="26" fillId="0" borderId="0" xfId="0" applyFont="1" applyAlignment="1">
      <alignment/>
    </xf>
    <xf numFmtId="14" fontId="9" fillId="37" borderId="16" xfId="0" applyNumberFormat="1" applyFont="1" applyFill="1" applyBorder="1" applyAlignment="1" applyProtection="1">
      <alignment horizontal="center" vertical="center"/>
      <protection locked="0"/>
    </xf>
    <xf numFmtId="44" fontId="9" fillId="37" borderId="21" xfId="45" applyFont="1" applyFill="1" applyBorder="1" applyAlignment="1" applyProtection="1">
      <alignment horizontal="center" vertical="center"/>
      <protection locked="0"/>
    </xf>
    <xf numFmtId="0" fontId="9" fillId="37" borderId="19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left" vertical="center" wrapText="1"/>
      <protection locked="0"/>
    </xf>
    <xf numFmtId="44" fontId="19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49" fontId="67" fillId="38" borderId="0" xfId="0" applyNumberFormat="1" applyFont="1" applyFill="1" applyAlignment="1">
      <alignment/>
    </xf>
    <xf numFmtId="49" fontId="67" fillId="4" borderId="0" xfId="0" applyNumberFormat="1" applyFont="1" applyFill="1" applyAlignment="1">
      <alignment/>
    </xf>
    <xf numFmtId="49" fontId="67" fillId="5" borderId="0" xfId="0" applyNumberFormat="1" applyFont="1" applyFill="1" applyAlignment="1">
      <alignment/>
    </xf>
    <xf numFmtId="49" fontId="67" fillId="2" borderId="0" xfId="0" applyNumberFormat="1" applyFont="1" applyFill="1" applyAlignment="1">
      <alignment/>
    </xf>
    <xf numFmtId="0" fontId="6" fillId="4" borderId="26" xfId="0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48" fillId="4" borderId="22" xfId="0" applyFont="1" applyFill="1" applyBorder="1" applyAlignment="1" applyProtection="1">
      <alignment horizontal="center" vertical="center"/>
      <protection locked="0"/>
    </xf>
    <xf numFmtId="0" fontId="48" fillId="4" borderId="27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top"/>
      <protection locked="0"/>
    </xf>
    <xf numFmtId="0" fontId="14" fillId="33" borderId="29" xfId="0" applyFont="1" applyFill="1" applyBorder="1" applyAlignment="1" applyProtection="1">
      <alignment horizontal="center" vertical="top"/>
      <protection locked="0"/>
    </xf>
    <xf numFmtId="0" fontId="14" fillId="33" borderId="30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6" fillId="4" borderId="26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4" borderId="31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7" fillId="4" borderId="22" xfId="0" applyFont="1" applyFill="1" applyBorder="1" applyAlignment="1" applyProtection="1">
      <alignment horizontal="center" vertical="center"/>
      <protection locked="0"/>
    </xf>
    <xf numFmtId="7" fontId="25" fillId="35" borderId="22" xfId="0" applyNumberFormat="1" applyFont="1" applyFill="1" applyBorder="1" applyAlignment="1" applyProtection="1">
      <alignment horizontal="center"/>
      <protection/>
    </xf>
    <xf numFmtId="7" fontId="25" fillId="35" borderId="27" xfId="0" applyNumberFormat="1" applyFont="1" applyFill="1" applyBorder="1" applyAlignment="1" applyProtection="1">
      <alignment horizontal="center"/>
      <protection/>
    </xf>
    <xf numFmtId="0" fontId="15" fillId="39" borderId="33" xfId="0" applyFont="1" applyFill="1" applyBorder="1" applyAlignment="1" applyProtection="1">
      <alignment horizontal="center" vertical="center"/>
      <protection locked="0"/>
    </xf>
    <xf numFmtId="0" fontId="15" fillId="39" borderId="34" xfId="0" applyFont="1" applyFill="1" applyBorder="1" applyAlignment="1" applyProtection="1">
      <alignment horizontal="center" vertical="center"/>
      <protection locked="0"/>
    </xf>
    <xf numFmtId="0" fontId="15" fillId="39" borderId="35" xfId="0" applyFont="1" applyFill="1" applyBorder="1" applyAlignment="1" applyProtection="1">
      <alignment horizontal="center" vertical="center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top"/>
      <protection locked="0"/>
    </xf>
    <xf numFmtId="0" fontId="23" fillId="0" borderId="39" xfId="0" applyFont="1" applyBorder="1" applyAlignment="1" applyProtection="1">
      <alignment horizontal="center" vertical="top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76" fontId="6" fillId="0" borderId="0" xfId="42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37" borderId="17" xfId="0" applyFont="1" applyFill="1" applyBorder="1" applyAlignment="1" applyProtection="1">
      <alignment horizontal="center" vertical="center" wrapText="1"/>
      <protection locked="0"/>
    </xf>
    <xf numFmtId="0" fontId="9" fillId="37" borderId="18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41" xfId="0" applyFont="1" applyFill="1" applyBorder="1" applyAlignment="1" applyProtection="1">
      <alignment horizontal="center" vertical="center"/>
      <protection locked="0"/>
    </xf>
    <xf numFmtId="0" fontId="9" fillId="37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161925</xdr:rowOff>
    </xdr:from>
    <xdr:to>
      <xdr:col>6</xdr:col>
      <xdr:colOff>476250</xdr:colOff>
      <xdr:row>0</xdr:row>
      <xdr:rowOff>981075</xdr:rowOff>
    </xdr:to>
    <xdr:pic>
      <xdr:nvPicPr>
        <xdr:cNvPr id="1" name="Picture 2" descr="\\VYSA-DC01\users\Joyce\Joyce\Miscellaneous\VYSA Logo - Joy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61925"/>
          <a:ext cx="1704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tabSelected="1" view="pageBreakPreview" zoomScaleSheetLayoutView="100" workbookViewId="0" topLeftCell="A1">
      <selection activeCell="G21" sqref="G21:H21"/>
    </sheetView>
  </sheetViews>
  <sheetFormatPr defaultColWidth="11.421875" defaultRowHeight="12.75"/>
  <cols>
    <col min="1" max="1" width="12.00390625" style="3" customWidth="1"/>
    <col min="2" max="2" width="14.421875" style="3" customWidth="1"/>
    <col min="3" max="3" width="11.28125" style="3" customWidth="1"/>
    <col min="4" max="4" width="10.140625" style="3" customWidth="1"/>
    <col min="5" max="5" width="12.28125" style="3" bestFit="1" customWidth="1"/>
    <col min="6" max="6" width="14.140625" style="3" customWidth="1"/>
    <col min="7" max="7" width="11.28125" style="3" customWidth="1"/>
    <col min="8" max="8" width="11.8515625" style="3" customWidth="1"/>
    <col min="9" max="9" width="16.140625" style="3" customWidth="1"/>
    <col min="10" max="10" width="11.28125" style="3" customWidth="1"/>
    <col min="11" max="11" width="18.00390625" style="3" customWidth="1"/>
    <col min="12" max="12" width="9.28125" style="3" customWidth="1"/>
    <col min="13" max="14" width="11.421875" style="3" customWidth="1"/>
    <col min="15" max="15" width="18.28125" style="4" customWidth="1"/>
    <col min="16" max="16384" width="11.421875" style="3" customWidth="1"/>
  </cols>
  <sheetData>
    <row r="1" spans="1:11" ht="77.2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20.25" customHeight="1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2" ht="15.75">
      <c r="A3" s="123" t="s">
        <v>16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7"/>
    </row>
    <row r="4" spans="1:12" ht="15.75">
      <c r="A4" s="28"/>
      <c r="B4" s="27"/>
      <c r="C4" s="27"/>
      <c r="D4" s="27"/>
      <c r="E4" s="27"/>
      <c r="F4" s="27"/>
      <c r="G4" s="27"/>
      <c r="H4" s="27"/>
      <c r="I4" s="27"/>
      <c r="J4" s="27"/>
      <c r="K4" s="29"/>
      <c r="L4" s="7"/>
    </row>
    <row r="5" spans="1:25" ht="21" customHeight="1">
      <c r="A5" s="90" t="s">
        <v>5</v>
      </c>
      <c r="B5" s="91"/>
      <c r="C5" s="91"/>
      <c r="D5" s="91"/>
      <c r="E5" s="91"/>
      <c r="F5" s="91"/>
      <c r="G5" s="2"/>
      <c r="H5" s="55" t="s">
        <v>5</v>
      </c>
      <c r="I5" s="55"/>
      <c r="J5" s="55"/>
      <c r="K5" s="11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ht="18.75">
      <c r="A6" s="43" t="s">
        <v>6</v>
      </c>
      <c r="B6" s="2"/>
      <c r="C6" s="2"/>
      <c r="D6" s="2"/>
      <c r="E6" s="2"/>
      <c r="F6" s="2"/>
      <c r="G6" s="2"/>
      <c r="H6" s="89" t="s">
        <v>5</v>
      </c>
      <c r="I6" s="89"/>
      <c r="J6" s="89"/>
      <c r="K6" s="44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1.75" customHeight="1">
      <c r="A7" s="90" t="s">
        <v>5</v>
      </c>
      <c r="B7" s="91"/>
      <c r="C7" s="91"/>
      <c r="D7" s="91"/>
      <c r="E7" s="91"/>
      <c r="F7" s="91"/>
      <c r="G7" s="2"/>
      <c r="H7" s="41" t="s">
        <v>5</v>
      </c>
      <c r="I7" s="41"/>
      <c r="J7" s="92" t="s">
        <v>5</v>
      </c>
      <c r="K7" s="93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18.75">
      <c r="A8" s="43" t="s">
        <v>7</v>
      </c>
      <c r="B8" s="2"/>
      <c r="C8" s="2"/>
      <c r="D8" s="2"/>
      <c r="E8" s="2"/>
      <c r="F8" s="2"/>
      <c r="G8" s="2"/>
      <c r="H8" s="18"/>
      <c r="I8" s="18"/>
      <c r="J8" s="96" t="s">
        <v>5</v>
      </c>
      <c r="K8" s="9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1:11" ht="21" customHeight="1">
      <c r="A9" s="78" t="s">
        <v>5</v>
      </c>
      <c r="B9" s="94"/>
      <c r="C9" s="95" t="s">
        <v>5</v>
      </c>
      <c r="D9" s="94"/>
      <c r="E9" s="95" t="s">
        <v>5</v>
      </c>
      <c r="F9" s="79"/>
      <c r="G9" s="2"/>
      <c r="H9" s="41" t="s">
        <v>5</v>
      </c>
      <c r="I9" s="41"/>
      <c r="J9" s="98" t="s">
        <v>5</v>
      </c>
      <c r="K9" s="99"/>
    </row>
    <row r="10" spans="1:11" ht="18.75">
      <c r="A10" s="43" t="s">
        <v>8</v>
      </c>
      <c r="B10" s="2"/>
      <c r="C10" s="5" t="s">
        <v>1</v>
      </c>
      <c r="D10" s="2"/>
      <c r="E10" s="5" t="s">
        <v>0</v>
      </c>
      <c r="F10" s="2"/>
      <c r="G10" s="2"/>
      <c r="H10" s="18"/>
      <c r="I10" s="18"/>
      <c r="J10" s="96" t="s">
        <v>5</v>
      </c>
      <c r="K10" s="97"/>
    </row>
    <row r="11" spans="1:11" ht="17.25" customHeight="1">
      <c r="A11" s="78" t="s">
        <v>5</v>
      </c>
      <c r="B11" s="79"/>
      <c r="C11" s="20"/>
      <c r="D11" s="20"/>
      <c r="E11" s="20"/>
      <c r="F11" s="20"/>
      <c r="G11" s="2"/>
      <c r="H11" s="17" t="s">
        <v>5</v>
      </c>
      <c r="I11" s="17"/>
      <c r="J11" s="6"/>
      <c r="K11" s="45"/>
    </row>
    <row r="12" spans="1:12" ht="19.5" thickBot="1">
      <c r="A12" s="46" t="s">
        <v>20</v>
      </c>
      <c r="B12" s="42"/>
      <c r="C12" s="42"/>
      <c r="D12" s="42"/>
      <c r="E12" s="42"/>
      <c r="F12" s="42"/>
      <c r="G12" s="42"/>
      <c r="H12" s="42"/>
      <c r="I12" s="42"/>
      <c r="J12" s="42"/>
      <c r="K12" s="47"/>
      <c r="L12" s="7"/>
    </row>
    <row r="13" spans="1:12" ht="20.25" customHeight="1">
      <c r="A13" s="80" t="s">
        <v>21</v>
      </c>
      <c r="B13" s="81"/>
      <c r="C13" s="81"/>
      <c r="D13" s="81"/>
      <c r="E13" s="81"/>
      <c r="F13" s="81"/>
      <c r="G13" s="81"/>
      <c r="H13" s="81"/>
      <c r="I13" s="81"/>
      <c r="J13" s="81"/>
      <c r="K13" s="82"/>
      <c r="L13" s="7"/>
    </row>
    <row r="14" spans="1:11" ht="18.75" customHeight="1">
      <c r="A14" s="26" t="s">
        <v>13</v>
      </c>
      <c r="B14" s="126" t="s">
        <v>5</v>
      </c>
      <c r="C14" s="126"/>
      <c r="D14" s="126"/>
      <c r="E14" s="126"/>
      <c r="F14" s="126"/>
      <c r="G14" s="25" t="s">
        <v>13</v>
      </c>
      <c r="H14" s="83" t="s">
        <v>5</v>
      </c>
      <c r="I14" s="83"/>
      <c r="J14" s="83"/>
      <c r="K14" s="84"/>
    </row>
    <row r="15" spans="1:11" ht="14.25" customHeight="1">
      <c r="A15" s="13"/>
      <c r="B15" s="6"/>
      <c r="C15" s="6"/>
      <c r="D15" s="6"/>
      <c r="E15" s="6"/>
      <c r="F15" s="6"/>
      <c r="G15" s="14"/>
      <c r="H15" s="6"/>
      <c r="I15" s="14"/>
      <c r="J15" s="14"/>
      <c r="K15" s="15"/>
    </row>
    <row r="16" spans="1:11" ht="16.5" customHeight="1">
      <c r="A16" s="10"/>
      <c r="B16" s="117" t="s">
        <v>14</v>
      </c>
      <c r="C16" s="117"/>
      <c r="D16" s="54" t="s">
        <v>5</v>
      </c>
      <c r="E16" s="1" t="s">
        <v>3</v>
      </c>
      <c r="F16" s="12">
        <v>62.5</v>
      </c>
      <c r="G16" s="127" t="s">
        <v>4</v>
      </c>
      <c r="H16" s="127"/>
      <c r="I16" s="22"/>
      <c r="J16" s="101">
        <f>SUM(D16)*F16/100</f>
        <v>0</v>
      </c>
      <c r="K16" s="102"/>
    </row>
    <row r="17" spans="1:11" ht="15.75" customHeight="1">
      <c r="A17" s="10"/>
      <c r="B17" s="6"/>
      <c r="C17" s="21"/>
      <c r="D17" s="19" t="s">
        <v>2</v>
      </c>
      <c r="E17" s="2"/>
      <c r="F17" s="2"/>
      <c r="G17" s="2"/>
      <c r="H17" s="2"/>
      <c r="I17" s="2"/>
      <c r="J17" s="118" t="s">
        <v>18</v>
      </c>
      <c r="K17" s="119"/>
    </row>
    <row r="18" spans="1:15" s="8" customFormat="1" ht="13.5" customHeight="1" thickBot="1">
      <c r="A18" s="30"/>
      <c r="B18" s="24"/>
      <c r="C18" s="24"/>
      <c r="D18" s="24"/>
      <c r="E18" s="24"/>
      <c r="F18" s="24"/>
      <c r="G18" s="24"/>
      <c r="H18" s="24"/>
      <c r="I18" s="24"/>
      <c r="J18" s="24"/>
      <c r="K18" s="31"/>
      <c r="O18" s="9"/>
    </row>
    <row r="19" spans="1:15" s="38" customFormat="1" ht="21.75" customHeight="1" thickBot="1">
      <c r="A19" s="120" t="s">
        <v>12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  <c r="O19" s="39"/>
    </row>
    <row r="20" spans="1:15" s="8" customFormat="1" ht="23.25" customHeight="1" thickBot="1">
      <c r="A20" s="103" t="s">
        <v>19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O20" s="9"/>
    </row>
    <row r="21" spans="1:15" s="8" customFormat="1" ht="29.25" customHeight="1">
      <c r="A21" s="63" t="s">
        <v>9</v>
      </c>
      <c r="B21" s="64" t="s">
        <v>10</v>
      </c>
      <c r="C21" s="108" t="s">
        <v>176</v>
      </c>
      <c r="D21" s="109"/>
      <c r="E21" s="106" t="s">
        <v>177</v>
      </c>
      <c r="F21" s="107"/>
      <c r="G21" s="130" t="s">
        <v>241</v>
      </c>
      <c r="H21" s="130"/>
      <c r="I21" s="65" t="s">
        <v>173</v>
      </c>
      <c r="J21" s="130" t="s">
        <v>11</v>
      </c>
      <c r="K21" s="131"/>
      <c r="O21" s="9"/>
    </row>
    <row r="22" spans="1:15" s="8" customFormat="1" ht="30" customHeight="1">
      <c r="A22" s="60">
        <v>45120</v>
      </c>
      <c r="B22" s="61">
        <v>175</v>
      </c>
      <c r="C22" s="128" t="s">
        <v>181</v>
      </c>
      <c r="D22" s="129"/>
      <c r="E22" s="128" t="s">
        <v>182</v>
      </c>
      <c r="F22" s="129"/>
      <c r="G22" s="128" t="s">
        <v>234</v>
      </c>
      <c r="H22" s="129"/>
      <c r="I22" s="62" t="s">
        <v>183</v>
      </c>
      <c r="J22" s="128" t="s">
        <v>235</v>
      </c>
      <c r="K22" s="132"/>
      <c r="O22" s="9"/>
    </row>
    <row r="23" spans="1:15" s="8" customFormat="1" ht="30" customHeight="1">
      <c r="A23" s="48"/>
      <c r="B23" s="53">
        <v>0</v>
      </c>
      <c r="C23" s="134"/>
      <c r="D23" s="135"/>
      <c r="E23" s="134"/>
      <c r="F23" s="135"/>
      <c r="G23" s="134"/>
      <c r="H23" s="135"/>
      <c r="I23" s="51"/>
      <c r="J23" s="134"/>
      <c r="K23" s="136"/>
      <c r="O23" s="9"/>
    </row>
    <row r="24" spans="1:15" s="8" customFormat="1" ht="30" customHeight="1">
      <c r="A24" s="48"/>
      <c r="B24" s="53">
        <v>0</v>
      </c>
      <c r="C24" s="134"/>
      <c r="D24" s="135"/>
      <c r="E24" s="134"/>
      <c r="F24" s="135"/>
      <c r="G24" s="134"/>
      <c r="H24" s="135"/>
      <c r="I24" s="51"/>
      <c r="J24" s="134"/>
      <c r="K24" s="136"/>
      <c r="O24" s="9"/>
    </row>
    <row r="25" spans="1:15" s="8" customFormat="1" ht="30" customHeight="1">
      <c r="A25" s="48"/>
      <c r="B25" s="53">
        <v>0</v>
      </c>
      <c r="C25" s="134"/>
      <c r="D25" s="135"/>
      <c r="E25" s="134"/>
      <c r="F25" s="135"/>
      <c r="G25" s="134"/>
      <c r="H25" s="135"/>
      <c r="I25" s="51"/>
      <c r="J25" s="134"/>
      <c r="K25" s="136"/>
      <c r="O25" s="9"/>
    </row>
    <row r="26" spans="1:15" s="8" customFormat="1" ht="30" customHeight="1">
      <c r="A26" s="48"/>
      <c r="B26" s="53">
        <v>0</v>
      </c>
      <c r="C26" s="134"/>
      <c r="D26" s="135"/>
      <c r="E26" s="134"/>
      <c r="F26" s="135"/>
      <c r="G26" s="134"/>
      <c r="H26" s="135"/>
      <c r="I26" s="51"/>
      <c r="J26" s="134"/>
      <c r="K26" s="136"/>
      <c r="O26" s="9"/>
    </row>
    <row r="27" spans="1:15" s="8" customFormat="1" ht="30" customHeight="1">
      <c r="A27" s="48"/>
      <c r="B27" s="53">
        <v>0</v>
      </c>
      <c r="C27" s="134"/>
      <c r="D27" s="135"/>
      <c r="E27" s="134"/>
      <c r="F27" s="135"/>
      <c r="G27" s="134"/>
      <c r="H27" s="135"/>
      <c r="I27" s="51"/>
      <c r="J27" s="134"/>
      <c r="K27" s="136"/>
      <c r="O27" s="9"/>
    </row>
    <row r="28" spans="1:15" s="8" customFormat="1" ht="30" customHeight="1">
      <c r="A28" s="48"/>
      <c r="B28" s="53">
        <v>0</v>
      </c>
      <c r="C28" s="134"/>
      <c r="D28" s="135"/>
      <c r="E28" s="134"/>
      <c r="F28" s="135"/>
      <c r="G28" s="134"/>
      <c r="H28" s="135"/>
      <c r="I28" s="51"/>
      <c r="J28" s="134"/>
      <c r="K28" s="136"/>
      <c r="O28" s="9"/>
    </row>
    <row r="29" spans="1:15" s="8" customFormat="1" ht="30" customHeight="1">
      <c r="A29" s="48"/>
      <c r="B29" s="53">
        <v>0</v>
      </c>
      <c r="C29" s="49"/>
      <c r="D29" s="50"/>
      <c r="E29" s="49"/>
      <c r="F29" s="50"/>
      <c r="G29" s="49"/>
      <c r="H29" s="50"/>
      <c r="I29" s="51"/>
      <c r="J29" s="49"/>
      <c r="K29" s="52"/>
      <c r="O29" s="9"/>
    </row>
    <row r="30" spans="1:15" s="8" customFormat="1" ht="30" customHeight="1">
      <c r="A30" s="48"/>
      <c r="B30" s="53">
        <v>0</v>
      </c>
      <c r="C30" s="134"/>
      <c r="D30" s="135"/>
      <c r="E30" s="134"/>
      <c r="F30" s="135"/>
      <c r="G30" s="134"/>
      <c r="H30" s="135"/>
      <c r="I30" s="51"/>
      <c r="J30" s="134"/>
      <c r="K30" s="136"/>
      <c r="O30" s="9"/>
    </row>
    <row r="31" spans="1:15" s="8" customFormat="1" ht="30" customHeight="1">
      <c r="A31" s="48"/>
      <c r="B31" s="53">
        <v>0</v>
      </c>
      <c r="C31" s="49"/>
      <c r="D31" s="50"/>
      <c r="E31" s="49"/>
      <c r="F31" s="50"/>
      <c r="G31" s="49"/>
      <c r="H31" s="50"/>
      <c r="I31" s="51"/>
      <c r="J31" s="49"/>
      <c r="K31" s="52"/>
      <c r="O31" s="9"/>
    </row>
    <row r="32" spans="1:15" s="8" customFormat="1" ht="30" customHeight="1">
      <c r="A32" s="48"/>
      <c r="B32" s="53">
        <v>0</v>
      </c>
      <c r="C32" s="134"/>
      <c r="D32" s="135"/>
      <c r="E32" s="134"/>
      <c r="F32" s="135"/>
      <c r="G32" s="134"/>
      <c r="H32" s="135"/>
      <c r="I32" s="51"/>
      <c r="J32" s="134"/>
      <c r="K32" s="136"/>
      <c r="O32" s="9"/>
    </row>
    <row r="33" spans="1:15" s="8" customFormat="1" ht="30" customHeight="1">
      <c r="A33" s="48"/>
      <c r="B33" s="53">
        <v>0</v>
      </c>
      <c r="C33" s="134"/>
      <c r="D33" s="135"/>
      <c r="E33" s="134"/>
      <c r="F33" s="135"/>
      <c r="G33" s="134"/>
      <c r="H33" s="135"/>
      <c r="I33" s="51"/>
      <c r="J33" s="134"/>
      <c r="K33" s="136"/>
      <c r="O33" s="9"/>
    </row>
    <row r="34" spans="1:15" s="8" customFormat="1" ht="30" customHeight="1">
      <c r="A34" s="48"/>
      <c r="B34" s="53">
        <v>0</v>
      </c>
      <c r="C34" s="134"/>
      <c r="D34" s="135"/>
      <c r="E34" s="134"/>
      <c r="F34" s="135"/>
      <c r="G34" s="134"/>
      <c r="H34" s="135"/>
      <c r="I34" s="51"/>
      <c r="J34" s="134"/>
      <c r="K34" s="136"/>
      <c r="O34" s="9"/>
    </row>
    <row r="35" spans="1:15" s="8" customFormat="1" ht="30" customHeight="1">
      <c r="A35" s="48"/>
      <c r="B35" s="53">
        <v>0</v>
      </c>
      <c r="C35" s="134"/>
      <c r="D35" s="135"/>
      <c r="E35" s="134"/>
      <c r="F35" s="135"/>
      <c r="G35" s="134"/>
      <c r="H35" s="135"/>
      <c r="I35" s="51"/>
      <c r="J35" s="134"/>
      <c r="K35" s="136"/>
      <c r="O35" s="9"/>
    </row>
    <row r="36" spans="1:15" s="8" customFormat="1" ht="30" customHeight="1">
      <c r="A36" s="48"/>
      <c r="B36" s="53">
        <v>0</v>
      </c>
      <c r="C36" s="134"/>
      <c r="D36" s="135"/>
      <c r="E36" s="134"/>
      <c r="F36" s="135"/>
      <c r="G36" s="134"/>
      <c r="H36" s="135"/>
      <c r="I36" s="51"/>
      <c r="J36" s="134"/>
      <c r="K36" s="136"/>
      <c r="O36" s="9"/>
    </row>
    <row r="37" spans="1:15" s="8" customFormat="1" ht="30" customHeight="1">
      <c r="A37" s="48"/>
      <c r="B37" s="53">
        <v>0</v>
      </c>
      <c r="C37" s="134"/>
      <c r="D37" s="135"/>
      <c r="E37" s="134"/>
      <c r="F37" s="135"/>
      <c r="G37" s="134"/>
      <c r="H37" s="135"/>
      <c r="I37" s="51"/>
      <c r="J37" s="134"/>
      <c r="K37" s="136"/>
      <c r="O37" s="9"/>
    </row>
    <row r="38" spans="1:15" s="8" customFormat="1" ht="30" customHeight="1">
      <c r="A38" s="48"/>
      <c r="B38" s="53">
        <v>0</v>
      </c>
      <c r="C38" s="134"/>
      <c r="D38" s="135"/>
      <c r="E38" s="134"/>
      <c r="F38" s="135"/>
      <c r="G38" s="134"/>
      <c r="H38" s="135"/>
      <c r="I38" s="51"/>
      <c r="J38" s="134"/>
      <c r="K38" s="136"/>
      <c r="O38" s="9"/>
    </row>
    <row r="39" spans="1:15" s="8" customFormat="1" ht="30" customHeight="1">
      <c r="A39" s="48"/>
      <c r="B39" s="53">
        <v>0</v>
      </c>
      <c r="C39" s="134"/>
      <c r="D39" s="135"/>
      <c r="E39" s="134"/>
      <c r="F39" s="135"/>
      <c r="G39" s="134"/>
      <c r="H39" s="135"/>
      <c r="I39" s="51"/>
      <c r="J39" s="134"/>
      <c r="K39" s="136"/>
      <c r="O39" s="9"/>
    </row>
    <row r="40" spans="1:15" s="8" customFormat="1" ht="30" customHeight="1">
      <c r="A40" s="48"/>
      <c r="B40" s="53">
        <v>0</v>
      </c>
      <c r="C40" s="133"/>
      <c r="D40" s="133"/>
      <c r="E40" s="134"/>
      <c r="F40" s="135"/>
      <c r="G40" s="134"/>
      <c r="H40" s="135"/>
      <c r="I40" s="51"/>
      <c r="J40" s="134"/>
      <c r="K40" s="136"/>
      <c r="O40" s="9"/>
    </row>
    <row r="41" spans="1:11" ht="28.5" customHeight="1">
      <c r="A41" s="40" t="s">
        <v>5</v>
      </c>
      <c r="B41" s="66">
        <f>SUM(B23:B40,J16)</f>
        <v>0</v>
      </c>
      <c r="C41" s="32"/>
      <c r="D41" s="16"/>
      <c r="E41" s="100" t="s">
        <v>5</v>
      </c>
      <c r="F41" s="100"/>
      <c r="G41" s="100"/>
      <c r="H41" s="100"/>
      <c r="I41" s="23"/>
      <c r="J41" s="112"/>
      <c r="K41" s="113"/>
    </row>
    <row r="42" spans="1:11" ht="27.75" customHeight="1" thickBot="1">
      <c r="A42" s="33" t="s">
        <v>5</v>
      </c>
      <c r="B42" s="34" t="s">
        <v>15</v>
      </c>
      <c r="C42" s="35"/>
      <c r="D42" s="36"/>
      <c r="E42" s="110" t="s">
        <v>22</v>
      </c>
      <c r="F42" s="110"/>
      <c r="G42" s="110"/>
      <c r="H42" s="110"/>
      <c r="I42" s="37"/>
      <c r="J42" s="110" t="s">
        <v>23</v>
      </c>
      <c r="K42" s="111"/>
    </row>
  </sheetData>
  <sheetProtection selectLockedCells="1"/>
  <mergeCells count="100">
    <mergeCell ref="G40:H40"/>
    <mergeCell ref="G30:H30"/>
    <mergeCell ref="J30:K30"/>
    <mergeCell ref="G35:H35"/>
    <mergeCell ref="J35:K35"/>
    <mergeCell ref="J37:K37"/>
    <mergeCell ref="G36:H36"/>
    <mergeCell ref="J33:K33"/>
    <mergeCell ref="J36:K36"/>
    <mergeCell ref="J40:K40"/>
    <mergeCell ref="E33:F33"/>
    <mergeCell ref="G34:H34"/>
    <mergeCell ref="J34:K34"/>
    <mergeCell ref="E39:F39"/>
    <mergeCell ref="E25:F25"/>
    <mergeCell ref="E26:F26"/>
    <mergeCell ref="E27:F27"/>
    <mergeCell ref="G25:H25"/>
    <mergeCell ref="J28:K28"/>
    <mergeCell ref="E32:F32"/>
    <mergeCell ref="E40:F40"/>
    <mergeCell ref="E37:F37"/>
    <mergeCell ref="E38:F38"/>
    <mergeCell ref="G38:H38"/>
    <mergeCell ref="J38:K38"/>
    <mergeCell ref="G33:H33"/>
    <mergeCell ref="G37:H37"/>
    <mergeCell ref="E36:F36"/>
    <mergeCell ref="G39:H39"/>
    <mergeCell ref="J39:K39"/>
    <mergeCell ref="G32:H32"/>
    <mergeCell ref="G27:H27"/>
    <mergeCell ref="J25:K25"/>
    <mergeCell ref="G28:H28"/>
    <mergeCell ref="G26:H26"/>
    <mergeCell ref="J26:K26"/>
    <mergeCell ref="J27:K27"/>
    <mergeCell ref="J32:K32"/>
    <mergeCell ref="E34:F34"/>
    <mergeCell ref="E35:F35"/>
    <mergeCell ref="E23:F23"/>
    <mergeCell ref="E24:F24"/>
    <mergeCell ref="G23:H23"/>
    <mergeCell ref="J23:K23"/>
    <mergeCell ref="G24:H24"/>
    <mergeCell ref="J24:K24"/>
    <mergeCell ref="E28:F28"/>
    <mergeCell ref="E30:F30"/>
    <mergeCell ref="C35:D35"/>
    <mergeCell ref="C30:D30"/>
    <mergeCell ref="C28:D28"/>
    <mergeCell ref="C27:D27"/>
    <mergeCell ref="C26:D26"/>
    <mergeCell ref="C23:D23"/>
    <mergeCell ref="C40:D40"/>
    <mergeCell ref="C39:D39"/>
    <mergeCell ref="C38:D38"/>
    <mergeCell ref="C37:D37"/>
    <mergeCell ref="C36:D36"/>
    <mergeCell ref="C24:D24"/>
    <mergeCell ref="C34:D34"/>
    <mergeCell ref="C25:D25"/>
    <mergeCell ref="C33:D33"/>
    <mergeCell ref="C32:D32"/>
    <mergeCell ref="C22:D22"/>
    <mergeCell ref="E22:F22"/>
    <mergeCell ref="J21:K21"/>
    <mergeCell ref="G21:H21"/>
    <mergeCell ref="G22:H22"/>
    <mergeCell ref="J22:K22"/>
    <mergeCell ref="E42:H42"/>
    <mergeCell ref="J42:K42"/>
    <mergeCell ref="J41:K41"/>
    <mergeCell ref="A2:K2"/>
    <mergeCell ref="B16:C16"/>
    <mergeCell ref="J17:K17"/>
    <mergeCell ref="A19:K19"/>
    <mergeCell ref="A3:K3"/>
    <mergeCell ref="B14:F14"/>
    <mergeCell ref="G16:H16"/>
    <mergeCell ref="E9:F9"/>
    <mergeCell ref="J8:K8"/>
    <mergeCell ref="J9:K9"/>
    <mergeCell ref="A5:F5"/>
    <mergeCell ref="J10:K10"/>
    <mergeCell ref="E41:H41"/>
    <mergeCell ref="J16:K16"/>
    <mergeCell ref="A20:K20"/>
    <mergeCell ref="E21:F21"/>
    <mergeCell ref="C21:D21"/>
    <mergeCell ref="A11:B11"/>
    <mergeCell ref="A13:K13"/>
    <mergeCell ref="H14:K14"/>
    <mergeCell ref="A1:K1"/>
    <mergeCell ref="O5:Y8"/>
    <mergeCell ref="H6:J6"/>
    <mergeCell ref="A7:F7"/>
    <mergeCell ref="J7:K7"/>
    <mergeCell ref="A9:B9"/>
    <mergeCell ref="C9:D9"/>
  </mergeCells>
  <printOptions horizontalCentered="1"/>
  <pageMargins left="0.25" right="0.25" top="0.25" bottom="0" header="0" footer="0.4"/>
  <pageSetup fitToHeight="0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39">
      <selection activeCell="B79" sqref="B79"/>
    </sheetView>
  </sheetViews>
  <sheetFormatPr defaultColWidth="9.140625" defaultRowHeight="12.75"/>
  <cols>
    <col min="1" max="1" width="8.7109375" style="59" bestFit="1" customWidth="1"/>
    <col min="2" max="2" width="86.57421875" style="59" bestFit="1" customWidth="1"/>
    <col min="3" max="16384" width="9.140625" style="59" customWidth="1"/>
  </cols>
  <sheetData>
    <row r="1" spans="1:2" s="57" customFormat="1" ht="15.75" thickBot="1">
      <c r="A1" s="56" t="s">
        <v>24</v>
      </c>
      <c r="B1" s="56" t="s">
        <v>25</v>
      </c>
    </row>
    <row r="2" spans="1:2" ht="15.75" thickTop="1">
      <c r="A2" s="58" t="s">
        <v>26</v>
      </c>
      <c r="B2" s="58" t="s">
        <v>27</v>
      </c>
    </row>
    <row r="3" spans="1:2" ht="15">
      <c r="A3" s="74" t="s">
        <v>28</v>
      </c>
      <c r="B3" s="74" t="s">
        <v>29</v>
      </c>
    </row>
    <row r="4" spans="1:2" ht="15">
      <c r="A4" s="74" t="s">
        <v>30</v>
      </c>
      <c r="B4" s="74" t="s">
        <v>31</v>
      </c>
    </row>
    <row r="5" spans="1:2" ht="15">
      <c r="A5" s="74" t="s">
        <v>32</v>
      </c>
      <c r="B5" s="74" t="s">
        <v>236</v>
      </c>
    </row>
    <row r="6" spans="1:2" ht="15">
      <c r="A6" s="74" t="s">
        <v>33</v>
      </c>
      <c r="B6" s="74" t="s">
        <v>34</v>
      </c>
    </row>
    <row r="7" spans="1:2" ht="15">
      <c r="A7" s="74" t="s">
        <v>35</v>
      </c>
      <c r="B7" s="74" t="s">
        <v>36</v>
      </c>
    </row>
    <row r="8" spans="1:2" ht="15">
      <c r="A8" s="74" t="s">
        <v>37</v>
      </c>
      <c r="B8" s="74" t="s">
        <v>38</v>
      </c>
    </row>
    <row r="9" spans="1:2" ht="15">
      <c r="A9" s="74" t="s">
        <v>39</v>
      </c>
      <c r="B9" s="74" t="s">
        <v>40</v>
      </c>
    </row>
    <row r="10" spans="1:2" ht="15">
      <c r="A10" s="74" t="s">
        <v>41</v>
      </c>
      <c r="B10" s="74" t="s">
        <v>42</v>
      </c>
    </row>
    <row r="11" spans="1:2" ht="15">
      <c r="A11" s="74" t="s">
        <v>43</v>
      </c>
      <c r="B11" s="74" t="s">
        <v>44</v>
      </c>
    </row>
    <row r="12" spans="1:2" ht="15">
      <c r="A12" s="74" t="s">
        <v>45</v>
      </c>
      <c r="B12" s="74" t="s">
        <v>46</v>
      </c>
    </row>
    <row r="13" spans="1:2" ht="15">
      <c r="A13" s="58" t="s">
        <v>47</v>
      </c>
      <c r="B13" s="58" t="s">
        <v>48</v>
      </c>
    </row>
    <row r="14" spans="1:2" ht="15">
      <c r="A14" s="75" t="s">
        <v>49</v>
      </c>
      <c r="B14" s="75" t="s">
        <v>50</v>
      </c>
    </row>
    <row r="15" spans="1:2" ht="15">
      <c r="A15" s="75" t="s">
        <v>51</v>
      </c>
      <c r="B15" s="75" t="s">
        <v>52</v>
      </c>
    </row>
    <row r="16" spans="1:2" ht="15">
      <c r="A16" s="75" t="s">
        <v>53</v>
      </c>
      <c r="B16" s="75" t="s">
        <v>54</v>
      </c>
    </row>
    <row r="17" spans="1:2" ht="15">
      <c r="A17" s="75" t="s">
        <v>55</v>
      </c>
      <c r="B17" s="75" t="s">
        <v>56</v>
      </c>
    </row>
    <row r="18" spans="1:2" ht="15">
      <c r="A18" s="75" t="s">
        <v>57</v>
      </c>
      <c r="B18" s="75" t="s">
        <v>58</v>
      </c>
    </row>
    <row r="19" spans="1:2" ht="15">
      <c r="A19" s="75" t="s">
        <v>59</v>
      </c>
      <c r="B19" s="75" t="s">
        <v>60</v>
      </c>
    </row>
    <row r="20" spans="1:2" ht="15">
      <c r="A20" s="75" t="s">
        <v>61</v>
      </c>
      <c r="B20" s="75" t="s">
        <v>62</v>
      </c>
    </row>
    <row r="21" spans="1:2" ht="15">
      <c r="A21" s="75" t="s">
        <v>63</v>
      </c>
      <c r="B21" s="75" t="s">
        <v>64</v>
      </c>
    </row>
    <row r="22" spans="1:2" ht="15">
      <c r="A22" s="75" t="s">
        <v>65</v>
      </c>
      <c r="B22" s="75" t="s">
        <v>66</v>
      </c>
    </row>
    <row r="23" spans="1:2" ht="15">
      <c r="A23" s="75" t="s">
        <v>67</v>
      </c>
      <c r="B23" s="75" t="s">
        <v>68</v>
      </c>
    </row>
    <row r="24" spans="1:2" ht="15">
      <c r="A24" s="75" t="s">
        <v>69</v>
      </c>
      <c r="B24" s="75" t="s">
        <v>70</v>
      </c>
    </row>
    <row r="25" spans="1:2" ht="15">
      <c r="A25" s="75" t="s">
        <v>71</v>
      </c>
      <c r="B25" s="75" t="s">
        <v>72</v>
      </c>
    </row>
    <row r="26" spans="1:2" ht="15">
      <c r="A26" s="75" t="s">
        <v>73</v>
      </c>
      <c r="B26" s="75" t="s">
        <v>74</v>
      </c>
    </row>
    <row r="27" spans="1:2" ht="15">
      <c r="A27" s="75" t="s">
        <v>75</v>
      </c>
      <c r="B27" s="75" t="s">
        <v>76</v>
      </c>
    </row>
    <row r="28" spans="1:2" ht="15">
      <c r="A28" s="75" t="s">
        <v>77</v>
      </c>
      <c r="B28" s="75" t="s">
        <v>78</v>
      </c>
    </row>
    <row r="29" spans="1:2" ht="15">
      <c r="A29" s="75" t="s">
        <v>79</v>
      </c>
      <c r="B29" s="75" t="s">
        <v>80</v>
      </c>
    </row>
    <row r="30" spans="1:2" ht="15">
      <c r="A30" s="75" t="s">
        <v>81</v>
      </c>
      <c r="B30" s="75" t="s">
        <v>82</v>
      </c>
    </row>
    <row r="31" spans="1:2" ht="15">
      <c r="A31" s="75" t="s">
        <v>83</v>
      </c>
      <c r="B31" s="75" t="s">
        <v>84</v>
      </c>
    </row>
    <row r="32" spans="1:2" ht="15">
      <c r="A32" s="75" t="s">
        <v>85</v>
      </c>
      <c r="B32" s="75" t="s">
        <v>86</v>
      </c>
    </row>
    <row r="33" spans="1:2" ht="15">
      <c r="A33" s="75" t="s">
        <v>87</v>
      </c>
      <c r="B33" s="75" t="s">
        <v>88</v>
      </c>
    </row>
    <row r="34" spans="1:2" ht="15">
      <c r="A34" s="75" t="s">
        <v>89</v>
      </c>
      <c r="B34" s="75" t="s">
        <v>90</v>
      </c>
    </row>
    <row r="35" spans="1:2" ht="15">
      <c r="A35" s="75" t="s">
        <v>91</v>
      </c>
      <c r="B35" s="75" t="s">
        <v>92</v>
      </c>
    </row>
    <row r="36" spans="1:2" ht="15">
      <c r="A36" s="75" t="s">
        <v>93</v>
      </c>
      <c r="B36" s="75" t="s">
        <v>94</v>
      </c>
    </row>
    <row r="37" spans="1:2" ht="15">
      <c r="A37" s="75" t="s">
        <v>95</v>
      </c>
      <c r="B37" s="75" t="s">
        <v>96</v>
      </c>
    </row>
    <row r="38" spans="1:2" ht="15">
      <c r="A38" s="58" t="s">
        <v>97</v>
      </c>
      <c r="B38" s="58" t="s">
        <v>98</v>
      </c>
    </row>
    <row r="39" spans="1:2" ht="15">
      <c r="A39" s="76" t="s">
        <v>99</v>
      </c>
      <c r="B39" s="76" t="s">
        <v>100</v>
      </c>
    </row>
    <row r="40" spans="1:2" ht="15">
      <c r="A40" s="76" t="s">
        <v>101</v>
      </c>
      <c r="B40" s="76" t="s">
        <v>102</v>
      </c>
    </row>
    <row r="41" spans="1:2" ht="15">
      <c r="A41" s="76" t="s">
        <v>103</v>
      </c>
      <c r="B41" s="76" t="s">
        <v>104</v>
      </c>
    </row>
    <row r="42" spans="1:2" ht="15">
      <c r="A42" s="76" t="s">
        <v>105</v>
      </c>
      <c r="B42" s="76" t="s">
        <v>106</v>
      </c>
    </row>
    <row r="43" spans="1:2" ht="15">
      <c r="A43" s="76" t="s">
        <v>107</v>
      </c>
      <c r="B43" s="76" t="s">
        <v>108</v>
      </c>
    </row>
    <row r="44" spans="1:2" ht="15">
      <c r="A44" s="76" t="s">
        <v>109</v>
      </c>
      <c r="B44" s="76" t="s">
        <v>110</v>
      </c>
    </row>
    <row r="45" spans="1:2" ht="15">
      <c r="A45" s="76" t="s">
        <v>111</v>
      </c>
      <c r="B45" s="76" t="s">
        <v>112</v>
      </c>
    </row>
    <row r="46" spans="1:2" ht="15">
      <c r="A46" s="76" t="s">
        <v>113</v>
      </c>
      <c r="B46" s="76" t="s">
        <v>114</v>
      </c>
    </row>
    <row r="47" spans="1:2" ht="15">
      <c r="A47" s="76" t="s">
        <v>115</v>
      </c>
      <c r="B47" s="76" t="s">
        <v>116</v>
      </c>
    </row>
    <row r="48" spans="1:2" ht="15">
      <c r="A48" s="76" t="s">
        <v>117</v>
      </c>
      <c r="B48" s="76" t="s">
        <v>118</v>
      </c>
    </row>
    <row r="49" spans="1:2" ht="15">
      <c r="A49" s="76" t="s">
        <v>119</v>
      </c>
      <c r="B49" s="76" t="s">
        <v>120</v>
      </c>
    </row>
    <row r="50" spans="1:2" ht="15">
      <c r="A50" s="76" t="s">
        <v>121</v>
      </c>
      <c r="B50" s="76" t="s">
        <v>122</v>
      </c>
    </row>
    <row r="51" spans="1:2" ht="15">
      <c r="A51" s="76" t="s">
        <v>123</v>
      </c>
      <c r="B51" s="76" t="s">
        <v>124</v>
      </c>
    </row>
    <row r="52" spans="1:2" ht="15">
      <c r="A52" s="76" t="s">
        <v>125</v>
      </c>
      <c r="B52" s="76" t="s">
        <v>126</v>
      </c>
    </row>
    <row r="53" spans="1:2" ht="15">
      <c r="A53" s="76" t="s">
        <v>127</v>
      </c>
      <c r="B53" s="76" t="s">
        <v>128</v>
      </c>
    </row>
    <row r="54" spans="1:2" ht="15">
      <c r="A54" s="76" t="s">
        <v>129</v>
      </c>
      <c r="B54" s="76" t="s">
        <v>130</v>
      </c>
    </row>
    <row r="55" spans="1:2" ht="15">
      <c r="A55" s="76" t="s">
        <v>131</v>
      </c>
      <c r="B55" s="76" t="s">
        <v>132</v>
      </c>
    </row>
    <row r="56" spans="1:2" ht="15">
      <c r="A56" s="76" t="s">
        <v>133</v>
      </c>
      <c r="B56" s="76" t="s">
        <v>134</v>
      </c>
    </row>
    <row r="57" spans="1:2" ht="15">
      <c r="A57" s="76" t="s">
        <v>135</v>
      </c>
      <c r="B57" s="76" t="s">
        <v>136</v>
      </c>
    </row>
    <row r="58" spans="1:2" ht="15">
      <c r="A58" s="76" t="s">
        <v>137</v>
      </c>
      <c r="B58" s="76" t="s">
        <v>138</v>
      </c>
    </row>
    <row r="59" spans="1:2" ht="15">
      <c r="A59" s="76" t="s">
        <v>139</v>
      </c>
      <c r="B59" s="76" t="s">
        <v>140</v>
      </c>
    </row>
    <row r="60" spans="1:2" ht="15">
      <c r="A60" s="76" t="s">
        <v>141</v>
      </c>
      <c r="B60" s="76" t="s">
        <v>142</v>
      </c>
    </row>
    <row r="61" spans="1:2" ht="15">
      <c r="A61" s="76" t="s">
        <v>143</v>
      </c>
      <c r="B61" s="76" t="s">
        <v>144</v>
      </c>
    </row>
    <row r="62" spans="1:2" ht="15">
      <c r="A62" s="76" t="s">
        <v>145</v>
      </c>
      <c r="B62" s="76" t="s">
        <v>146</v>
      </c>
    </row>
    <row r="63" spans="1:2" ht="15">
      <c r="A63" s="76" t="s">
        <v>147</v>
      </c>
      <c r="B63" s="76" t="s">
        <v>148</v>
      </c>
    </row>
    <row r="64" spans="1:2" ht="15">
      <c r="A64" s="76" t="s">
        <v>149</v>
      </c>
      <c r="B64" s="76" t="s">
        <v>150</v>
      </c>
    </row>
    <row r="65" spans="1:2" ht="15">
      <c r="A65" s="76" t="s">
        <v>151</v>
      </c>
      <c r="B65" s="76" t="s">
        <v>152</v>
      </c>
    </row>
    <row r="66" spans="1:2" ht="15">
      <c r="A66" s="76" t="s">
        <v>153</v>
      </c>
      <c r="B66" s="76" t="s">
        <v>154</v>
      </c>
    </row>
    <row r="67" spans="1:2" ht="15">
      <c r="A67" s="58" t="s">
        <v>155</v>
      </c>
      <c r="B67" s="58" t="s">
        <v>156</v>
      </c>
    </row>
    <row r="68" spans="1:2" ht="15">
      <c r="A68" s="77" t="s">
        <v>157</v>
      </c>
      <c r="B68" s="77" t="s">
        <v>158</v>
      </c>
    </row>
    <row r="69" spans="1:2" ht="15">
      <c r="A69" s="77" t="s">
        <v>159</v>
      </c>
      <c r="B69" s="77" t="s">
        <v>160</v>
      </c>
    </row>
    <row r="70" spans="1:2" ht="15">
      <c r="A70" s="77" t="s">
        <v>161</v>
      </c>
      <c r="B70" s="77" t="s">
        <v>162</v>
      </c>
    </row>
    <row r="71" spans="1:2" ht="15">
      <c r="A71" s="77" t="s">
        <v>163</v>
      </c>
      <c r="B71" s="77" t="s">
        <v>164</v>
      </c>
    </row>
    <row r="72" spans="1:2" ht="15">
      <c r="A72" s="77" t="s">
        <v>165</v>
      </c>
      <c r="B72" s="77" t="s">
        <v>166</v>
      </c>
    </row>
    <row r="73" spans="1:2" ht="15">
      <c r="A73" s="77" t="s">
        <v>167</v>
      </c>
      <c r="B73" s="77" t="s">
        <v>168</v>
      </c>
    </row>
    <row r="74" spans="1:2" ht="15">
      <c r="A74" s="77" t="s">
        <v>169</v>
      </c>
      <c r="B74" s="77" t="s">
        <v>170</v>
      </c>
    </row>
    <row r="75" spans="1:2" ht="15">
      <c r="A75" s="77" t="s">
        <v>171</v>
      </c>
      <c r="B75" s="77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0.57421875" style="69" bestFit="1" customWidth="1"/>
  </cols>
  <sheetData>
    <row r="1" ht="15.75">
      <c r="A1" s="70" t="s">
        <v>204</v>
      </c>
    </row>
    <row r="2" ht="15.75">
      <c r="A2" s="73" t="s">
        <v>191</v>
      </c>
    </row>
    <row r="3" ht="15.75">
      <c r="A3" s="73" t="s">
        <v>192</v>
      </c>
    </row>
    <row r="4" ht="15.75">
      <c r="A4" s="73" t="s">
        <v>193</v>
      </c>
    </row>
    <row r="5" ht="15.75">
      <c r="A5" s="73" t="s">
        <v>190</v>
      </c>
    </row>
    <row r="6" ht="15.75">
      <c r="A6" s="73" t="s">
        <v>205</v>
      </c>
    </row>
    <row r="7" ht="15.75">
      <c r="A7" s="73" t="s">
        <v>194</v>
      </c>
    </row>
    <row r="8" ht="15.75">
      <c r="A8" s="73" t="s">
        <v>195</v>
      </c>
    </row>
    <row r="9" ht="15.75">
      <c r="A9" s="73" t="s">
        <v>196</v>
      </c>
    </row>
    <row r="10" ht="15.75">
      <c r="A10" s="73" t="s">
        <v>237</v>
      </c>
    </row>
    <row r="11" ht="15.75">
      <c r="A11" s="70" t="s">
        <v>184</v>
      </c>
    </row>
    <row r="12" ht="15.75">
      <c r="A12" s="71" t="s">
        <v>174</v>
      </c>
    </row>
    <row r="13" spans="1:2" ht="15.75">
      <c r="A13" s="72" t="s">
        <v>189</v>
      </c>
      <c r="B13" s="68"/>
    </row>
    <row r="14" spans="1:2" ht="15.75">
      <c r="A14" s="72" t="s">
        <v>185</v>
      </c>
      <c r="B14" s="67"/>
    </row>
    <row r="15" spans="1:2" ht="15.75">
      <c r="A15" s="72" t="s">
        <v>186</v>
      </c>
      <c r="B15" s="67"/>
    </row>
    <row r="16" spans="1:2" ht="15.75">
      <c r="A16" s="73" t="s">
        <v>187</v>
      </c>
      <c r="B16" s="67"/>
    </row>
    <row r="17" ht="15.75">
      <c r="A17" s="73" t="s">
        <v>188</v>
      </c>
    </row>
    <row r="18" ht="15.75">
      <c r="A18" s="70" t="s">
        <v>175</v>
      </c>
    </row>
    <row r="19" ht="15.75">
      <c r="A19" s="73" t="s">
        <v>206</v>
      </c>
    </row>
    <row r="20" ht="15.75">
      <c r="A20" s="73" t="s">
        <v>207</v>
      </c>
    </row>
    <row r="21" ht="15.75">
      <c r="A21" s="73" t="s">
        <v>208</v>
      </c>
    </row>
    <row r="22" ht="15.75">
      <c r="A22" s="73" t="s">
        <v>209</v>
      </c>
    </row>
    <row r="23" ht="15.75">
      <c r="A23" s="73" t="s">
        <v>210</v>
      </c>
    </row>
    <row r="24" ht="15.75">
      <c r="A24" s="73" t="s">
        <v>211</v>
      </c>
    </row>
    <row r="25" ht="15.75">
      <c r="A25" s="73" t="s">
        <v>212</v>
      </c>
    </row>
    <row r="26" ht="15.75">
      <c r="A26" s="73" t="s">
        <v>213</v>
      </c>
    </row>
    <row r="27" ht="15.75">
      <c r="A27" s="73" t="s">
        <v>214</v>
      </c>
    </row>
    <row r="28" ht="15.75">
      <c r="A28" s="73" t="s">
        <v>215</v>
      </c>
    </row>
    <row r="29" ht="15.75">
      <c r="A29" s="73" t="s">
        <v>216</v>
      </c>
    </row>
    <row r="30" ht="15.75">
      <c r="A30" s="73" t="s">
        <v>217</v>
      </c>
    </row>
    <row r="31" ht="15.75">
      <c r="A31" s="73" t="s">
        <v>218</v>
      </c>
    </row>
    <row r="32" ht="15.75">
      <c r="A32" s="73" t="s">
        <v>219</v>
      </c>
    </row>
    <row r="33" ht="15.75">
      <c r="A33" s="73" t="s">
        <v>220</v>
      </c>
    </row>
    <row r="34" ht="15.75">
      <c r="A34" s="73" t="s">
        <v>221</v>
      </c>
    </row>
    <row r="35" ht="15.75">
      <c r="A35" s="73" t="s">
        <v>222</v>
      </c>
    </row>
    <row r="36" ht="15.75">
      <c r="A36" s="73" t="s">
        <v>223</v>
      </c>
    </row>
    <row r="37" ht="15.75">
      <c r="A37" s="73" t="s">
        <v>224</v>
      </c>
    </row>
    <row r="38" ht="15.75">
      <c r="A38" s="73" t="s">
        <v>225</v>
      </c>
    </row>
    <row r="39" ht="15.75">
      <c r="A39" s="73" t="s">
        <v>226</v>
      </c>
    </row>
    <row r="40" ht="15.75">
      <c r="A40" s="73" t="s">
        <v>233</v>
      </c>
    </row>
    <row r="41" ht="15.75">
      <c r="A41" s="73" t="s">
        <v>227</v>
      </c>
    </row>
    <row r="42" ht="15.75">
      <c r="A42" s="73" t="s">
        <v>209</v>
      </c>
    </row>
    <row r="43" ht="15.75">
      <c r="A43" s="73" t="s">
        <v>211</v>
      </c>
    </row>
    <row r="44" ht="15.75">
      <c r="A44" s="73" t="s">
        <v>213</v>
      </c>
    </row>
    <row r="45" ht="15.75">
      <c r="A45" s="73" t="s">
        <v>228</v>
      </c>
    </row>
    <row r="46" ht="15.75">
      <c r="A46" s="73" t="s">
        <v>229</v>
      </c>
    </row>
    <row r="47" ht="15.75">
      <c r="A47" s="73" t="s">
        <v>230</v>
      </c>
    </row>
    <row r="48" ht="15.75">
      <c r="A48" s="73" t="s">
        <v>215</v>
      </c>
    </row>
    <row r="49" ht="15.75">
      <c r="A49" s="73" t="s">
        <v>217</v>
      </c>
    </row>
    <row r="50" ht="15.75">
      <c r="A50" s="73" t="s">
        <v>231</v>
      </c>
    </row>
    <row r="51" ht="15.75">
      <c r="A51" s="70" t="s">
        <v>178</v>
      </c>
    </row>
    <row r="52" ht="15.75">
      <c r="A52" s="70" t="s">
        <v>179</v>
      </c>
    </row>
    <row r="53" ht="15.75">
      <c r="A53" s="70" t="s">
        <v>203</v>
      </c>
    </row>
    <row r="54" ht="15.75">
      <c r="A54" s="70" t="s">
        <v>180</v>
      </c>
    </row>
    <row r="55" ht="15.75">
      <c r="A55" s="73" t="s">
        <v>197</v>
      </c>
    </row>
    <row r="56" ht="15.75">
      <c r="A56" s="73" t="s">
        <v>240</v>
      </c>
    </row>
    <row r="57" ht="15.75">
      <c r="A57" s="70" t="s">
        <v>232</v>
      </c>
    </row>
    <row r="58" ht="15.75">
      <c r="A58" s="73" t="s">
        <v>198</v>
      </c>
    </row>
    <row r="59" ht="15.75">
      <c r="A59" s="73" t="s">
        <v>199</v>
      </c>
    </row>
    <row r="60" ht="15.75">
      <c r="A60" s="73" t="s">
        <v>200</v>
      </c>
    </row>
    <row r="61" ht="15.75">
      <c r="A61" s="73" t="s">
        <v>238</v>
      </c>
    </row>
    <row r="62" ht="15.75">
      <c r="A62" s="73" t="s">
        <v>202</v>
      </c>
    </row>
    <row r="63" ht="15.75">
      <c r="A63" s="69" t="s">
        <v>201</v>
      </c>
    </row>
    <row r="64" ht="15.75">
      <c r="A64" s="73" t="s">
        <v>239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Reynolds</dc:creator>
  <cp:keywords/>
  <dc:description/>
  <cp:lastModifiedBy>Thomas Truslow</cp:lastModifiedBy>
  <cp:lastPrinted>2023-08-03T15:07:15Z</cp:lastPrinted>
  <dcterms:created xsi:type="dcterms:W3CDTF">2000-05-01T14:23:56Z</dcterms:created>
  <dcterms:modified xsi:type="dcterms:W3CDTF">2023-08-29T16:26:00Z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